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fs01\Share7\Бюджет\ежемесячные исполнения бюджета\2024\"/>
    </mc:Choice>
  </mc:AlternateContent>
  <bookViews>
    <workbookView xWindow="0" yWindow="0" windowWidth="14655" windowHeight="10470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62913" refMode="R1C1"/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<sst xmlns="http://schemas.openxmlformats.org/spreadsheetml/2006/main" count="428" uniqueCount="262">
  <si>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</si>
  <si>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</si>
  <si>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</si>
  <si>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</si>
  <si>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</si>
  <si>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</si>
  <si>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</si>
  <si>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августа 2024 г.</t>
  </si>
  <si>
    <t>Дата</t>
  </si>
  <si>
    <t>01.08.2024</t>
  </si>
  <si>
    <t>Наименование</t>
  </si>
  <si>
    <t xml:space="preserve">по ОКПО  </t>
  </si>
  <si>
    <t>58002469</t>
  </si>
  <si>
    <t>финансового органа:</t>
  </si>
  <si>
    <t>УПРАВЛЕНИЕ ФИНАНСОВ, ЭКОНОМИКИ И ИМУЩЕСТВЕННЫХ ОТНОШЕНИЙ АДМИНИСТРАЦИИ ГОРОДСКОГО ОКРУГА АНАДЫРЬ</t>
  </si>
  <si>
    <t xml:space="preserve">    Глава по БК</t>
  </si>
  <si>
    <t>801</t>
  </si>
  <si>
    <t xml:space="preserve">Наименование публично-правового образования: </t>
  </si>
  <si>
    <t>бюджет городского округа Анадырь</t>
  </si>
  <si>
    <t>по ОКТМО</t>
  </si>
  <si>
    <t>77701000001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</si>
  <si>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</si>
  <si>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</si>
  <si>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</si>
  <si>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</si>
  <si>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</si>
  <si>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</si>
  <si>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</si>
  <si>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</si>
  <si>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</si>
  <si>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</si>
  <si>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</si>
  <si>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</si>
  <si>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</si>
  <si>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</si>
  <si>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</si>
  <si>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</si>
  <si>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</si>
  <si>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</si>
  <si>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</si>
  <si>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</si>
  <si>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</si>
  <si>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</si>
  <si>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00010102080010000110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</si>
  <si>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</si>
  <si>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</si>
  <si>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качественные дороги")</t>
  </si>
  <si>
    <t>00010302232010000110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</si>
  <si>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</si>
  <si>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</si>
  <si>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качественные дороги")</t>
  </si>
  <si>
    <t>00010302242010000110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</si>
  <si>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</si>
  <si>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</si>
  <si>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качественные дороги")</t>
  </si>
  <si>
    <t>00010302252010000110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</si>
  <si>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</si>
  <si>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</si>
  <si>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качественные дороги")</t>
  </si>
  <si>
    <t>00010302262010000110</t>
  </si>
  <si>
    <t>Налог, взимаемый с налогоплательщиков, выбравших в качестве объекта налогообложения доходы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</si>
  <si>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</si>
  <si>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</si>
  <si>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</si>
  <si>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</si>
  <si>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00010502010020000110</t>
  </si>
  <si>
    <t>Единый сельскохозяйственный налог</t>
  </si>
  <si>
    <t>00010503010010000110</t>
  </si>
  <si>
    <t>Налог, взимаемый в связи с применением патентной системы налогообложения, зачисляемый в бюджеты городских округов</t>
  </si>
  <si>
    <t>00010504010020000110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</si>
  <si>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</si>
  <si>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00010601020040000110</t>
  </si>
  <si>
    <t>Земельный налог с организаций, обладающих земельным участком, расположенным в границах городских округов</t>
  </si>
  <si>
    <t>00010606032040000110</t>
  </si>
  <si>
    <t>Земельный налог с физических лиц, обладающих земельным участком, расположенным в границах городских округов</t>
  </si>
  <si>
    <t>00010606042040000110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</si>
  <si>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</si>
  <si>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</si>
  <si>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выдачу разрешения на установку рекламной конструкции</t>
  </si>
  <si>
    <t>00010807150010000110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</si>
  <si>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</si>
  <si>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</si>
  <si>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</si>
  <si>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00011105024040000120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</si>
  <si>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</si>
  <si>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00011105034040000120</t>
  </si>
  <si>
    <t>Доходы от сдачи в аренду имущества, составляющего казну городских округов (за исключением земельных участков)</t>
  </si>
  <si>
    <t>00011105074040000120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</si>
  <si>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</si>
  <si>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00011105324040000120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</si>
  <si>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</si>
  <si>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</si>
  <si>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</si>
  <si>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00011109080040000120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</si>
  <si>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</si>
  <si>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</si>
  <si>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</si>
  <si>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</si>
  <si>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</t>
  </si>
  <si>
    <t>00011201041010000120</t>
  </si>
  <si>
    <t>Плата за размещение твердых коммунальных отходов</t>
  </si>
  <si>
    <t>00011201042010000120</t>
  </si>
  <si>
    <t>Прочие доходы от компенсации затрат бюджетов городских округов</t>
  </si>
  <si>
    <t>00011302994040000130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</si>
  <si>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</si>
  <si>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00011406012040000430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</si>
  <si>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</si>
  <si>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00011406024040000430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</si>
  <si>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</si>
  <si>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00011413040040000410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</si>
  <si>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</si>
  <si>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</si>
  <si>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</si>
  <si>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</si>
  <si>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</si>
  <si>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</si>
  <si>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</si>
  <si>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</si>
  <si>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</si>
  <si>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00011601093010000140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</si>
  <si>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</si>
  <si>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00011601103010000140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</si>
  <si>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</si>
  <si>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00011601113010000140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</si>
  <si>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</si>
  <si>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</si>
  <si>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</si>
  <si>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</si>
  <si>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</si>
  <si>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</si>
  <si>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</si>
  <si>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</si>
  <si>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</si>
  <si>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</si>
  <si>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</si>
  <si>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</si>
  <si>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</si>
  <si>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</si>
  <si>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</si>
  <si>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</si>
  <si>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</si>
  <si>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00011601213010000140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</si>
  <si>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</si>
  <si>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</si>
  <si>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</si>
  <si>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00011607090040000140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</si>
  <si>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</si>
  <si>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00011609040040000140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</si>
  <si>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</si>
  <si>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00011610031040000140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</si>
  <si>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</si>
  <si>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</si>
  <si>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Невыясненные поступления, зачисляемые в бюджеты городских округов</t>
  </si>
  <si>
    <t>00011701040040000180</t>
  </si>
  <si>
    <t>Дотации (гранты) бюджетам городских округов за достижение показателей деятельности органов местного самоуправления</t>
  </si>
  <si>
    <t>00020216549040000150</t>
  </si>
  <si>
    <t>Субсидии бюджетам городских округов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</si>
  <si>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00020220300040000150</t>
  </si>
  <si>
    <t>Субсидии бюджетам городских округов на обеспечение мероприятий по модернизации систем коммунальной инфраструктуры за счет средств бюджетов</t>
  </si>
  <si>
    <t>00020220303040000150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</si>
  <si>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</si>
  <si>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00020225304040000150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</si>
  <si>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</si>
  <si>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00020225394040000150</t>
  </si>
  <si>
    <t>Субсидии бюджетам городских округов на реализацию мероприятий по обеспечению жильем молодых семей</t>
  </si>
  <si>
    <t>00020225497040000150</t>
  </si>
  <si>
    <t>Субсидии бюджетам городских округов на реализацию программ формирования современной городской среды</t>
  </si>
  <si>
    <t>00020225555040000150</t>
  </si>
  <si>
    <t>Прочие субсидии бюджетам городских округов</t>
  </si>
  <si>
    <t>00020229999040000150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</si>
  <si>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</si>
  <si>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</si>
  <si>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</si>
  <si>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</si>
  <si>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</si>
  <si>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00020235120040000150</t>
  </si>
  <si>
    <t>Субвенции бюджетам городских округов на государственную регистрацию актов гражданского состояния</t>
  </si>
  <si>
    <t>00020235930040000150</t>
  </si>
  <si>
    <t>Прочие субвенции бюджетам городских округов</t>
  </si>
  <si>
    <t>00020239999040000150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</si>
  <si>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</si>
  <si>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00020245303040000150</t>
  </si>
  <si>
    <t>Межбюджетные трансферты, передаваемые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</si>
  <si>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00020245505040000150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</si>
  <si>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</si>
  <si>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00020804000040000150</t>
  </si>
  <si>
    <t>Доходы бюджетов городских округов от возврата бюджетными учреждениями остатков субсидий прошлых лет</t>
  </si>
  <si>
    <t>00021804010040000150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</si>
  <si>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</si>
  <si>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</si>
  <si>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</si>
  <si>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бюджетам на ликвидацию объектов накопленного вреда окружающей среде, прошедших оценку воздействия на состояние окружающей среды, здоровье и продолжительность жизни граждан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</si>
  <si>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</si>
  <si>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</si>
  <si>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</si>
  <si>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</si>
  <si>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</si>
  <si>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</si>
  <si>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000</t>
  </si>
  <si>
    <t>00001020000000000000</t>
  </si>
  <si>
    <t>00001030000000000000</t>
  </si>
  <si>
    <t>00001040000000000000</t>
  </si>
  <si>
    <t>00001050000000000000</t>
  </si>
  <si>
    <t>00001060000000000000</t>
  </si>
  <si>
    <t>00001070000000000000</t>
  </si>
  <si>
    <t>00001110000000000000</t>
  </si>
  <si>
    <t>00001130000000000000</t>
  </si>
  <si>
    <t>00003040000000000000</t>
  </si>
  <si>
    <t>00003090000000000000</t>
  </si>
  <si>
    <t>00003100000000000000</t>
  </si>
  <si>
    <t>00003140000000000000</t>
  </si>
  <si>
    <t>00004080000000000000</t>
  </si>
  <si>
    <t>00004090000000000000</t>
  </si>
  <si>
    <t>00004120000000000000</t>
  </si>
  <si>
    <t>00005010000000000000</t>
  </si>
  <si>
    <t>00005020000000000000</t>
  </si>
  <si>
    <t>00005030000000000000</t>
  </si>
  <si>
    <t>00005050000000000000</t>
  </si>
  <si>
    <t>00006050000000000000</t>
  </si>
  <si>
    <t>00007010000000000000</t>
  </si>
  <si>
    <t>00007020000000000000</t>
  </si>
  <si>
    <t>00007030000000000000</t>
  </si>
  <si>
    <t>00007050000000000000</t>
  </si>
  <si>
    <t>00007070000000000000</t>
  </si>
  <si>
    <t>00007090000000000000</t>
  </si>
  <si>
    <t>00008010000000000000</t>
  </si>
  <si>
    <t>00010010000000000000</t>
  </si>
  <si>
    <t>00010030000000000000</t>
  </si>
  <si>
    <t>00010040000000000000</t>
  </si>
  <si>
    <t>00010060000000000000</t>
  </si>
  <si>
    <t>00011010000000000000</t>
  </si>
  <si>
    <t>00013010000000000000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</si>
  <si>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</si>
  <si>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</si>
  <si>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</si>
  <si>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</si>
  <si>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</si>
  <si>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</si>
  <si>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</si>
  <si>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</si>
  <si>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</si>
  <si>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</si>
  <si>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80101030100040000710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</si>
  <si>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</si>
  <si>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80101030100040000810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</si>
  <si>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</si>
  <si>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</si>
  <si>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</si>
  <si>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</si>
  <si>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</si>
  <si>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</si>
  <si>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округов</t>
  </si>
  <si>
    <t>80101050201040000510</t>
  </si>
  <si>
    <t>уменьшение остатков средств, всего</t>
  </si>
  <si>
    <t>720</t>
  </si>
  <si>
    <t>Уменьшение прочих остатков денежных средств бюджетов городских округов</t>
  </si>
  <si>
    <t>80101050201040000610</t>
  </si>
  <si>
    <t>00010102130010000110</t>
  </si>
  <si>
    <t>00010102140010000110</t>
  </si>
  <si>
    <t>00020225424040000150</t>
  </si>
  <si>
    <t>00020225470040000150</t>
  </si>
  <si>
    <t>00020225179040000150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</si>
</sst>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1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  <xf numFmtId="164" fontId="17" fillId="3" borderId="8">
      <alignment horizontal="right" vertical="top" shrinkToFit="1"/>
    </xf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2" fillId="0" borderId="5" xfId="46" applyNumberFormat="1" applyProtection="1">
      <alignment vertical="center"/>
    </xf>
    <xf numFmtId="49" fontId="11" fillId="0" borderId="8" xfId="38" applyNumberFormat="1" applyProtection="1">
      <alignment horizontal="center" vertical="center" shrinkToFi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  <xf numFmtId="4" fontId="0" fillId="0" borderId="0" xfId="0" applyNumberFormat="1" applyProtection="1">
      <protection locked="0"/>
    </xf>
  </cellXfs>
  <cellStyles count="61">
    <cellStyle name="br" xfId="51"/>
    <cellStyle name="col" xfId="50"/>
    <cellStyle name="st25" xfId="6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tabSelected="1" topLeftCell="A25" zoomScaleNormal="100" zoomScaleSheetLayoutView="100" workbookViewId="0">
      <selection activeCell="A20" sqref="A20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5" style="1" bestFit="1" customWidth="1"/>
    <col min="9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43" t="s">
        <v>3</v>
      </c>
      <c r="B5" s="44"/>
      <c r="C5" s="44"/>
      <c r="D5" s="44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45" t="s">
        <v>7</v>
      </c>
      <c r="B7" s="46"/>
      <c r="C7" s="46"/>
      <c r="D7" s="46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2.7" customHeight="1" x14ac:dyDescent="0.25">
      <c r="A9" s="17" t="s">
        <v>13</v>
      </c>
      <c r="B9" s="47" t="s">
        <v>14</v>
      </c>
      <c r="C9" s="48"/>
      <c r="D9" s="48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47" t="s">
        <v>18</v>
      </c>
      <c r="C10" s="48"/>
      <c r="D10" s="48"/>
      <c r="E10" s="10" t="s">
        <v>19</v>
      </c>
      <c r="F10" s="19" t="s">
        <v>20</v>
      </c>
      <c r="G10" s="4"/>
    </row>
    <row r="11" spans="1:7" ht="15" customHeight="1" x14ac:dyDescent="0.25">
      <c r="A11" s="11" t="s">
        <v>21</v>
      </c>
      <c r="B11" s="4"/>
      <c r="C11" s="4"/>
      <c r="D11" s="5"/>
      <c r="E11" s="10"/>
      <c r="F11" s="20"/>
      <c r="G11" s="8"/>
    </row>
    <row r="12" spans="1:7" ht="15.75" customHeight="1" x14ac:dyDescent="0.25">
      <c r="A12" s="11" t="s">
        <v>22</v>
      </c>
      <c r="B12" s="4"/>
      <c r="C12" s="4"/>
      <c r="D12" s="5"/>
      <c r="E12" s="10" t="s">
        <v>23</v>
      </c>
      <c r="F12" s="21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49" t="s">
        <v>24</v>
      </c>
      <c r="B14" s="50"/>
      <c r="C14" s="50"/>
      <c r="D14" s="50"/>
      <c r="E14" s="50"/>
      <c r="F14" s="50"/>
      <c r="G14" s="22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51" t="s">
        <v>25</v>
      </c>
      <c r="B16" s="51" t="s">
        <v>26</v>
      </c>
      <c r="C16" s="51" t="s">
        <v>27</v>
      </c>
      <c r="D16" s="51" t="s">
        <v>28</v>
      </c>
      <c r="E16" s="51" t="s">
        <v>29</v>
      </c>
      <c r="F16" s="51" t="s">
        <v>30</v>
      </c>
      <c r="G16" s="11"/>
    </row>
    <row r="17" spans="1:8" ht="19.5" customHeight="1" x14ac:dyDescent="0.25">
      <c r="A17" s="52"/>
      <c r="B17" s="52"/>
      <c r="C17" s="52"/>
      <c r="D17" s="52"/>
      <c r="E17" s="52"/>
      <c r="F17" s="52"/>
      <c r="G17" s="24"/>
    </row>
    <row r="18" spans="1:8" ht="15.75" customHeight="1" x14ac:dyDescent="0.25">
      <c r="A18" s="23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/>
    </row>
    <row r="19" spans="1:8" ht="24" x14ac:dyDescent="0.25">
      <c r="A19" s="27" t="s">
        <v>31</v>
      </c>
      <c r="B19" s="28" t="s">
        <v>32</v>
      </c>
      <c r="C19" s="29" t="s">
        <v>33</v>
      </c>
      <c r="D19" s="30">
        <v>2814044400</v>
      </c>
      <c r="E19" s="30">
        <v>1522693251.79</v>
      </c>
      <c r="F19" s="31">
        <v>1291351148.21</v>
      </c>
      <c r="G19" s="32"/>
      <c r="H19" s="59"/>
    </row>
    <row r="20" spans="1:8" ht="60" x14ac:dyDescent="0.25">
      <c r="A20" s="33" t="s">
        <v>34</v>
      </c>
      <c r="B20" s="34" t="s">
        <v>32</v>
      </c>
      <c r="C20" s="35" t="s">
        <v>35</v>
      </c>
      <c r="D20" s="36">
        <v>649773000</v>
      </c>
      <c r="E20" s="36">
        <v>440273199.63999999</v>
      </c>
      <c r="F20" s="37">
        <v>209499800.36000001</v>
      </c>
      <c r="G20" s="38"/>
    </row>
    <row r="21" spans="1:8" ht="96" x14ac:dyDescent="0.25">
      <c r="A21" s="33" t="s">
        <v>36</v>
      </c>
      <c r="B21" s="34" t="s">
        <v>32</v>
      </c>
      <c r="C21" s="35" t="s">
        <v>37</v>
      </c>
      <c r="D21" s="36">
        <v>841000</v>
      </c>
      <c r="E21" s="36">
        <v>4633269.92</v>
      </c>
      <c r="F21" s="37">
        <v>-3792269.92</v>
      </c>
      <c r="G21" s="38"/>
    </row>
    <row r="22" spans="1:8" ht="36" x14ac:dyDescent="0.25">
      <c r="A22" s="33" t="s">
        <v>38</v>
      </c>
      <c r="B22" s="34" t="s">
        <v>32</v>
      </c>
      <c r="C22" s="35" t="s">
        <v>39</v>
      </c>
      <c r="D22" s="36">
        <v>6260000</v>
      </c>
      <c r="E22" s="36">
        <v>3862662.8</v>
      </c>
      <c r="F22" s="37">
        <v>2397337.2000000002</v>
      </c>
      <c r="G22" s="38"/>
    </row>
    <row r="23" spans="1:8" ht="72" x14ac:dyDescent="0.25">
      <c r="A23" s="33" t="s">
        <v>40</v>
      </c>
      <c r="B23" s="34" t="s">
        <v>32</v>
      </c>
      <c r="C23" s="35" t="s">
        <v>41</v>
      </c>
      <c r="D23" s="36">
        <v>2299000</v>
      </c>
      <c r="E23" s="36">
        <v>1132933.1200000001</v>
      </c>
      <c r="F23" s="37">
        <v>1166066.8799999999</v>
      </c>
      <c r="G23" s="38"/>
    </row>
    <row r="24" spans="1:8" ht="84" x14ac:dyDescent="0.25">
      <c r="A24" s="33" t="s">
        <v>42</v>
      </c>
      <c r="B24" s="34" t="s">
        <v>32</v>
      </c>
      <c r="C24" s="35" t="s">
        <v>43</v>
      </c>
      <c r="D24" s="36">
        <v>22974000</v>
      </c>
      <c r="E24" s="36">
        <v>12087622.99</v>
      </c>
      <c r="F24" s="37">
        <v>10886377.01</v>
      </c>
      <c r="G24" s="38"/>
    </row>
    <row r="25" spans="1:8" ht="48" x14ac:dyDescent="0.25">
      <c r="A25" s="33" t="s">
        <v>188</v>
      </c>
      <c r="B25" s="34" t="s">
        <v>32</v>
      </c>
      <c r="C25" s="42" t="s">
        <v>257</v>
      </c>
      <c r="D25" s="36">
        <v>1707000</v>
      </c>
      <c r="E25" s="36">
        <v>2400245.9900000002</v>
      </c>
      <c r="F25" s="37">
        <v>-693245.99000000022</v>
      </c>
      <c r="G25" s="38"/>
    </row>
    <row r="26" spans="1:8" ht="48" x14ac:dyDescent="0.25">
      <c r="A26" s="33" t="s">
        <v>189</v>
      </c>
      <c r="B26" s="34" t="s">
        <v>32</v>
      </c>
      <c r="C26" s="42" t="s">
        <v>258</v>
      </c>
      <c r="D26" s="36">
        <v>15045000</v>
      </c>
      <c r="E26" s="36">
        <v>1386900.93</v>
      </c>
      <c r="F26" s="37">
        <v>13658099.07</v>
      </c>
      <c r="G26" s="38"/>
    </row>
    <row r="27" spans="1:8" ht="96" x14ac:dyDescent="0.25">
      <c r="A27" s="33" t="s">
        <v>44</v>
      </c>
      <c r="B27" s="34" t="s">
        <v>32</v>
      </c>
      <c r="C27" s="35" t="s">
        <v>45</v>
      </c>
      <c r="D27" s="36">
        <v>1601200</v>
      </c>
      <c r="E27" s="36">
        <v>1192298.51</v>
      </c>
      <c r="F27" s="37">
        <v>408901.49</v>
      </c>
      <c r="G27" s="38"/>
    </row>
    <row r="28" spans="1:8" ht="96" x14ac:dyDescent="0.25">
      <c r="A28" s="33" t="s">
        <v>46</v>
      </c>
      <c r="B28" s="34" t="s">
        <v>32</v>
      </c>
      <c r="C28" s="35" t="s">
        <v>47</v>
      </c>
      <c r="D28" s="36">
        <v>274000</v>
      </c>
      <c r="E28" s="36">
        <v>205638.57</v>
      </c>
      <c r="F28" s="37">
        <v>68361.429999999993</v>
      </c>
      <c r="G28" s="38"/>
    </row>
    <row r="29" spans="1:8" ht="108" x14ac:dyDescent="0.25">
      <c r="A29" s="33" t="s">
        <v>48</v>
      </c>
      <c r="B29" s="34" t="s">
        <v>32</v>
      </c>
      <c r="C29" s="35" t="s">
        <v>49</v>
      </c>
      <c r="D29" s="36">
        <v>11600</v>
      </c>
      <c r="E29" s="36">
        <v>6844.88</v>
      </c>
      <c r="F29" s="37">
        <v>4755.12</v>
      </c>
      <c r="G29" s="38"/>
    </row>
    <row r="30" spans="1:8" ht="108" x14ac:dyDescent="0.25">
      <c r="A30" s="33" t="s">
        <v>50</v>
      </c>
      <c r="B30" s="34" t="s">
        <v>32</v>
      </c>
      <c r="C30" s="35" t="s">
        <v>51</v>
      </c>
      <c r="D30" s="36">
        <v>1900</v>
      </c>
      <c r="E30" s="36">
        <v>1180.53</v>
      </c>
      <c r="F30" s="37">
        <v>719.47</v>
      </c>
      <c r="G30" s="38"/>
    </row>
    <row r="31" spans="1:8" ht="96" x14ac:dyDescent="0.25">
      <c r="A31" s="33" t="s">
        <v>52</v>
      </c>
      <c r="B31" s="34" t="s">
        <v>32</v>
      </c>
      <c r="C31" s="35" t="s">
        <v>53</v>
      </c>
      <c r="D31" s="36">
        <v>2109100</v>
      </c>
      <c r="E31" s="36">
        <v>1266282.79</v>
      </c>
      <c r="F31" s="37">
        <v>842817.21</v>
      </c>
      <c r="G31" s="38"/>
    </row>
    <row r="32" spans="1:8" ht="96" x14ac:dyDescent="0.25">
      <c r="A32" s="33" t="s">
        <v>54</v>
      </c>
      <c r="B32" s="34" t="s">
        <v>32</v>
      </c>
      <c r="C32" s="35" t="s">
        <v>55</v>
      </c>
      <c r="D32" s="36">
        <v>360900</v>
      </c>
      <c r="E32" s="36">
        <v>218398.82</v>
      </c>
      <c r="F32" s="37">
        <v>142501.18</v>
      </c>
      <c r="G32" s="38"/>
    </row>
    <row r="33" spans="1:7" ht="96" x14ac:dyDescent="0.25">
      <c r="A33" s="33" t="s">
        <v>56</v>
      </c>
      <c r="B33" s="34" t="s">
        <v>32</v>
      </c>
      <c r="C33" s="35" t="s">
        <v>57</v>
      </c>
      <c r="D33" s="36">
        <v>-254000</v>
      </c>
      <c r="E33" s="36">
        <v>-140506.66</v>
      </c>
      <c r="F33" s="37">
        <v>-113493.34</v>
      </c>
      <c r="G33" s="38"/>
    </row>
    <row r="34" spans="1:7" ht="96" x14ac:dyDescent="0.25">
      <c r="A34" s="33" t="s">
        <v>58</v>
      </c>
      <c r="B34" s="34" t="s">
        <v>32</v>
      </c>
      <c r="C34" s="35" t="s">
        <v>59</v>
      </c>
      <c r="D34" s="36">
        <v>-43400</v>
      </c>
      <c r="E34" s="36">
        <v>-24233.5</v>
      </c>
      <c r="F34" s="37">
        <v>-19166.5</v>
      </c>
      <c r="G34" s="38"/>
    </row>
    <row r="35" spans="1:7" ht="24" x14ac:dyDescent="0.25">
      <c r="A35" s="33" t="s">
        <v>60</v>
      </c>
      <c r="B35" s="34" t="s">
        <v>32</v>
      </c>
      <c r="C35" s="35" t="s">
        <v>61</v>
      </c>
      <c r="D35" s="36">
        <v>107808000</v>
      </c>
      <c r="E35" s="36">
        <v>45905710.140000001</v>
      </c>
      <c r="F35" s="37">
        <v>61902289.859999999</v>
      </c>
      <c r="G35" s="38"/>
    </row>
    <row r="36" spans="1:7" ht="48" x14ac:dyDescent="0.25">
      <c r="A36" s="33" t="s">
        <v>62</v>
      </c>
      <c r="B36" s="34" t="s">
        <v>32</v>
      </c>
      <c r="C36" s="35" t="s">
        <v>63</v>
      </c>
      <c r="D36" s="36">
        <v>16186000</v>
      </c>
      <c r="E36" s="36">
        <v>9573429.6899999995</v>
      </c>
      <c r="F36" s="37">
        <v>6612570.3100000005</v>
      </c>
      <c r="G36" s="38"/>
    </row>
    <row r="37" spans="1:7" ht="24" x14ac:dyDescent="0.25">
      <c r="A37" s="33" t="s">
        <v>64</v>
      </c>
      <c r="B37" s="34" t="s">
        <v>32</v>
      </c>
      <c r="C37" s="35" t="s">
        <v>65</v>
      </c>
      <c r="D37" s="36">
        <v>0</v>
      </c>
      <c r="E37" s="36">
        <v>19563.18</v>
      </c>
      <c r="F37" s="37">
        <v>-19563.18</v>
      </c>
      <c r="G37" s="38"/>
    </row>
    <row r="38" spans="1:7" x14ac:dyDescent="0.25">
      <c r="A38" s="33" t="s">
        <v>66</v>
      </c>
      <c r="B38" s="34" t="s">
        <v>32</v>
      </c>
      <c r="C38" s="35" t="s">
        <v>67</v>
      </c>
      <c r="D38" s="36">
        <v>360000</v>
      </c>
      <c r="E38" s="36">
        <v>-535117.97</v>
      </c>
      <c r="F38" s="37">
        <v>895117.97</v>
      </c>
      <c r="G38" s="38"/>
    </row>
    <row r="39" spans="1:7" ht="36" x14ac:dyDescent="0.25">
      <c r="A39" s="33" t="s">
        <v>68</v>
      </c>
      <c r="B39" s="34" t="s">
        <v>32</v>
      </c>
      <c r="C39" s="35" t="s">
        <v>69</v>
      </c>
      <c r="D39" s="36">
        <v>2000000</v>
      </c>
      <c r="E39" s="36">
        <v>2663384.54</v>
      </c>
      <c r="F39" s="37">
        <v>-663384.54</v>
      </c>
      <c r="G39" s="38"/>
    </row>
    <row r="40" spans="1:7" ht="36" x14ac:dyDescent="0.25">
      <c r="A40" s="33" t="s">
        <v>70</v>
      </c>
      <c r="B40" s="34" t="s">
        <v>32</v>
      </c>
      <c r="C40" s="35" t="s">
        <v>71</v>
      </c>
      <c r="D40" s="36">
        <v>7046000</v>
      </c>
      <c r="E40" s="36">
        <v>836021.18</v>
      </c>
      <c r="F40" s="37">
        <v>6209978.8200000003</v>
      </c>
      <c r="G40" s="38"/>
    </row>
    <row r="41" spans="1:7" ht="24" x14ac:dyDescent="0.25">
      <c r="A41" s="33" t="s">
        <v>72</v>
      </c>
      <c r="B41" s="34" t="s">
        <v>32</v>
      </c>
      <c r="C41" s="35" t="s">
        <v>73</v>
      </c>
      <c r="D41" s="36">
        <v>27388000</v>
      </c>
      <c r="E41" s="36">
        <v>17556078.699999999</v>
      </c>
      <c r="F41" s="37">
        <v>9831921.3000000007</v>
      </c>
      <c r="G41" s="38"/>
    </row>
    <row r="42" spans="1:7" ht="24" x14ac:dyDescent="0.25">
      <c r="A42" s="33" t="s">
        <v>74</v>
      </c>
      <c r="B42" s="34" t="s">
        <v>32</v>
      </c>
      <c r="C42" s="35" t="s">
        <v>75</v>
      </c>
      <c r="D42" s="36">
        <v>3670000</v>
      </c>
      <c r="E42" s="36">
        <v>339691.65</v>
      </c>
      <c r="F42" s="37">
        <v>3330308.35</v>
      </c>
      <c r="G42" s="38"/>
    </row>
    <row r="43" spans="1:7" ht="36" x14ac:dyDescent="0.25">
      <c r="A43" s="33" t="s">
        <v>76</v>
      </c>
      <c r="B43" s="34" t="s">
        <v>32</v>
      </c>
      <c r="C43" s="35" t="s">
        <v>77</v>
      </c>
      <c r="D43" s="36">
        <v>2718000</v>
      </c>
      <c r="E43" s="36">
        <v>1687800.59</v>
      </c>
      <c r="F43" s="37">
        <v>1030199.4099999999</v>
      </c>
      <c r="G43" s="38"/>
    </row>
    <row r="44" spans="1:7" ht="24" x14ac:dyDescent="0.25">
      <c r="A44" s="33" t="s">
        <v>78</v>
      </c>
      <c r="B44" s="34" t="s">
        <v>32</v>
      </c>
      <c r="C44" s="35" t="s">
        <v>79</v>
      </c>
      <c r="D44" s="36">
        <v>5000</v>
      </c>
      <c r="E44" s="36">
        <v>0</v>
      </c>
      <c r="F44" s="37">
        <v>5000</v>
      </c>
      <c r="G44" s="38"/>
    </row>
    <row r="45" spans="1:7" ht="60" x14ac:dyDescent="0.25">
      <c r="A45" s="33" t="s">
        <v>80</v>
      </c>
      <c r="B45" s="34" t="s">
        <v>32</v>
      </c>
      <c r="C45" s="35" t="s">
        <v>81</v>
      </c>
      <c r="D45" s="36">
        <v>16353600</v>
      </c>
      <c r="E45" s="36">
        <v>8200131.8799999999</v>
      </c>
      <c r="F45" s="37">
        <v>8153468.1200000001</v>
      </c>
      <c r="G45" s="38"/>
    </row>
    <row r="46" spans="1:7" ht="60" x14ac:dyDescent="0.25">
      <c r="A46" s="33" t="s">
        <v>82</v>
      </c>
      <c r="B46" s="34" t="s">
        <v>32</v>
      </c>
      <c r="C46" s="35" t="s">
        <v>83</v>
      </c>
      <c r="D46" s="36">
        <v>4581200</v>
      </c>
      <c r="E46" s="36">
        <v>4952223.4400000004</v>
      </c>
      <c r="F46" s="37">
        <v>-371023.44000000041</v>
      </c>
      <c r="G46" s="38"/>
    </row>
    <row r="47" spans="1:7" ht="60" x14ac:dyDescent="0.25">
      <c r="A47" s="33" t="s">
        <v>84</v>
      </c>
      <c r="B47" s="34" t="s">
        <v>32</v>
      </c>
      <c r="C47" s="35" t="s">
        <v>85</v>
      </c>
      <c r="D47" s="36">
        <v>118600</v>
      </c>
      <c r="E47" s="36">
        <v>248509.6</v>
      </c>
      <c r="F47" s="37">
        <v>-129909.6</v>
      </c>
      <c r="G47" s="38"/>
    </row>
    <row r="48" spans="1:7" ht="24" x14ac:dyDescent="0.25">
      <c r="A48" s="33" t="s">
        <v>86</v>
      </c>
      <c r="B48" s="34" t="s">
        <v>32</v>
      </c>
      <c r="C48" s="35" t="s">
        <v>87</v>
      </c>
      <c r="D48" s="36">
        <v>47746200</v>
      </c>
      <c r="E48" s="36">
        <v>35434365.369999997</v>
      </c>
      <c r="F48" s="37">
        <v>12311834.630000003</v>
      </c>
      <c r="G48" s="38"/>
    </row>
    <row r="49" spans="1:7" ht="72" x14ac:dyDescent="0.25">
      <c r="A49" s="33" t="s">
        <v>88</v>
      </c>
      <c r="B49" s="34" t="s">
        <v>32</v>
      </c>
      <c r="C49" s="35" t="s">
        <v>89</v>
      </c>
      <c r="D49" s="36">
        <v>2600</v>
      </c>
      <c r="E49" s="36">
        <v>4492.6400000000003</v>
      </c>
      <c r="F49" s="37">
        <v>-1892.6400000000003</v>
      </c>
      <c r="G49" s="38"/>
    </row>
    <row r="50" spans="1:7" ht="72" x14ac:dyDescent="0.25">
      <c r="A50" s="33" t="s">
        <v>90</v>
      </c>
      <c r="B50" s="34" t="s">
        <v>32</v>
      </c>
      <c r="C50" s="35" t="s">
        <v>91</v>
      </c>
      <c r="D50" s="36">
        <v>44000</v>
      </c>
      <c r="E50" s="36">
        <v>40494.26</v>
      </c>
      <c r="F50" s="37">
        <v>3505.739999999998</v>
      </c>
      <c r="G50" s="38"/>
    </row>
    <row r="51" spans="1:7" ht="84" x14ac:dyDescent="0.25">
      <c r="A51" s="33" t="s">
        <v>92</v>
      </c>
      <c r="B51" s="34" t="s">
        <v>32</v>
      </c>
      <c r="C51" s="35" t="s">
        <v>93</v>
      </c>
      <c r="D51" s="36">
        <v>1768000</v>
      </c>
      <c r="E51" s="36">
        <v>1827332</v>
      </c>
      <c r="F51" s="37">
        <v>-59332</v>
      </c>
      <c r="G51" s="38"/>
    </row>
    <row r="52" spans="1:7" ht="24" x14ac:dyDescent="0.25">
      <c r="A52" s="33" t="s">
        <v>94</v>
      </c>
      <c r="B52" s="34" t="s">
        <v>32</v>
      </c>
      <c r="C52" s="35" t="s">
        <v>95</v>
      </c>
      <c r="D52" s="36">
        <v>30000</v>
      </c>
      <c r="E52" s="36">
        <v>111702.14</v>
      </c>
      <c r="F52" s="37">
        <v>-81702.14</v>
      </c>
      <c r="G52" s="38"/>
    </row>
    <row r="53" spans="1:7" x14ac:dyDescent="0.25">
      <c r="A53" s="33" t="s">
        <v>96</v>
      </c>
      <c r="B53" s="34" t="s">
        <v>32</v>
      </c>
      <c r="C53" s="35" t="s">
        <v>97</v>
      </c>
      <c r="D53" s="36">
        <v>41900</v>
      </c>
      <c r="E53" s="36">
        <v>82357.570000000007</v>
      </c>
      <c r="F53" s="37">
        <v>-40457.570000000007</v>
      </c>
      <c r="G53" s="38"/>
    </row>
    <row r="54" spans="1:7" x14ac:dyDescent="0.25">
      <c r="A54" s="33" t="s">
        <v>98</v>
      </c>
      <c r="B54" s="34" t="s">
        <v>32</v>
      </c>
      <c r="C54" s="35" t="s">
        <v>99</v>
      </c>
      <c r="D54" s="36">
        <v>380400</v>
      </c>
      <c r="E54" s="36">
        <v>279955.03000000003</v>
      </c>
      <c r="F54" s="37">
        <v>100444.96999999997</v>
      </c>
      <c r="G54" s="38"/>
    </row>
    <row r="55" spans="1:7" x14ac:dyDescent="0.25">
      <c r="A55" s="33" t="s">
        <v>100</v>
      </c>
      <c r="B55" s="34" t="s">
        <v>32</v>
      </c>
      <c r="C55" s="35" t="s">
        <v>101</v>
      </c>
      <c r="D55" s="36">
        <v>28200</v>
      </c>
      <c r="E55" s="36">
        <v>1068.01</v>
      </c>
      <c r="F55" s="37">
        <v>27131.99</v>
      </c>
      <c r="G55" s="38"/>
    </row>
    <row r="56" spans="1:7" ht="24" x14ac:dyDescent="0.25">
      <c r="A56" s="33" t="s">
        <v>102</v>
      </c>
      <c r="B56" s="34" t="s">
        <v>32</v>
      </c>
      <c r="C56" s="35" t="s">
        <v>103</v>
      </c>
      <c r="D56" s="36">
        <v>432300</v>
      </c>
      <c r="E56" s="36">
        <v>0</v>
      </c>
      <c r="F56" s="37">
        <v>432300</v>
      </c>
      <c r="G56" s="38"/>
    </row>
    <row r="57" spans="1:7" ht="36" x14ac:dyDescent="0.25">
      <c r="A57" s="33" t="s">
        <v>104</v>
      </c>
      <c r="B57" s="34" t="s">
        <v>32</v>
      </c>
      <c r="C57" s="35" t="s">
        <v>105</v>
      </c>
      <c r="D57" s="36">
        <v>813000</v>
      </c>
      <c r="E57" s="36">
        <v>2719643.87</v>
      </c>
      <c r="F57" s="37">
        <v>-1906643.87</v>
      </c>
      <c r="G57" s="38"/>
    </row>
    <row r="58" spans="1:7" ht="48" x14ac:dyDescent="0.25">
      <c r="A58" s="33" t="s">
        <v>106</v>
      </c>
      <c r="B58" s="34" t="s">
        <v>32</v>
      </c>
      <c r="C58" s="35" t="s">
        <v>107</v>
      </c>
      <c r="D58" s="36">
        <v>483000</v>
      </c>
      <c r="E58" s="36">
        <v>3877865.78</v>
      </c>
      <c r="F58" s="37">
        <v>-3394865.78</v>
      </c>
      <c r="G58" s="38"/>
    </row>
    <row r="59" spans="1:7" ht="36" x14ac:dyDescent="0.25">
      <c r="A59" s="33" t="s">
        <v>108</v>
      </c>
      <c r="B59" s="34" t="s">
        <v>32</v>
      </c>
      <c r="C59" s="35" t="s">
        <v>109</v>
      </c>
      <c r="D59" s="36">
        <v>12301700</v>
      </c>
      <c r="E59" s="36">
        <v>6526028.5899999999</v>
      </c>
      <c r="F59" s="37">
        <v>5775671.4100000001</v>
      </c>
      <c r="G59" s="38"/>
    </row>
    <row r="60" spans="1:7" ht="72" x14ac:dyDescent="0.25">
      <c r="A60" s="33" t="s">
        <v>110</v>
      </c>
      <c r="B60" s="34" t="s">
        <v>32</v>
      </c>
      <c r="C60" s="35" t="s">
        <v>111</v>
      </c>
      <c r="D60" s="36">
        <v>80400</v>
      </c>
      <c r="E60" s="36">
        <v>29750.97</v>
      </c>
      <c r="F60" s="37">
        <v>50649.03</v>
      </c>
      <c r="G60" s="38"/>
    </row>
    <row r="61" spans="1:7" ht="84" x14ac:dyDescent="0.25">
      <c r="A61" s="33" t="s">
        <v>112</v>
      </c>
      <c r="B61" s="34" t="s">
        <v>32</v>
      </c>
      <c r="C61" s="35" t="s">
        <v>113</v>
      </c>
      <c r="D61" s="36">
        <v>200600</v>
      </c>
      <c r="E61" s="36">
        <v>141218.25</v>
      </c>
      <c r="F61" s="37">
        <v>59381.75</v>
      </c>
      <c r="G61" s="38"/>
    </row>
    <row r="62" spans="1:7" ht="72" x14ac:dyDescent="0.25">
      <c r="A62" s="33" t="s">
        <v>114</v>
      </c>
      <c r="B62" s="34" t="s">
        <v>32</v>
      </c>
      <c r="C62" s="35" t="s">
        <v>115</v>
      </c>
      <c r="D62" s="36">
        <v>24700</v>
      </c>
      <c r="E62" s="36">
        <v>2.08</v>
      </c>
      <c r="F62" s="37">
        <v>24697.919999999998</v>
      </c>
      <c r="G62" s="38"/>
    </row>
    <row r="63" spans="1:7" ht="72" x14ac:dyDescent="0.25">
      <c r="A63" s="33" t="s">
        <v>116</v>
      </c>
      <c r="B63" s="34" t="s">
        <v>32</v>
      </c>
      <c r="C63" s="35" t="s">
        <v>117</v>
      </c>
      <c r="D63" s="36">
        <v>70000</v>
      </c>
      <c r="E63" s="36">
        <v>546.75</v>
      </c>
      <c r="F63" s="37">
        <v>69453.25</v>
      </c>
      <c r="G63" s="38"/>
    </row>
    <row r="64" spans="1:7" ht="72" x14ac:dyDescent="0.25">
      <c r="A64" s="33" t="s">
        <v>118</v>
      </c>
      <c r="B64" s="34" t="s">
        <v>32</v>
      </c>
      <c r="C64" s="35" t="s">
        <v>119</v>
      </c>
      <c r="D64" s="36">
        <v>1000</v>
      </c>
      <c r="E64" s="36">
        <v>1500</v>
      </c>
      <c r="F64" s="37">
        <v>-500</v>
      </c>
      <c r="G64" s="38"/>
    </row>
    <row r="65" spans="1:7" ht="72" x14ac:dyDescent="0.25">
      <c r="A65" s="33" t="s">
        <v>120</v>
      </c>
      <c r="B65" s="34" t="s">
        <v>32</v>
      </c>
      <c r="C65" s="35" t="s">
        <v>121</v>
      </c>
      <c r="D65" s="36">
        <v>6000</v>
      </c>
      <c r="E65" s="36">
        <v>0</v>
      </c>
      <c r="F65" s="37">
        <v>6000</v>
      </c>
      <c r="G65" s="38"/>
    </row>
    <row r="66" spans="1:7" ht="60" x14ac:dyDescent="0.25">
      <c r="A66" s="33" t="s">
        <v>122</v>
      </c>
      <c r="B66" s="34" t="s">
        <v>32</v>
      </c>
      <c r="C66" s="35" t="s">
        <v>123</v>
      </c>
      <c r="D66" s="36">
        <v>1000</v>
      </c>
      <c r="E66" s="36">
        <v>0</v>
      </c>
      <c r="F66" s="37">
        <v>1000</v>
      </c>
      <c r="G66" s="38"/>
    </row>
    <row r="67" spans="1:7" ht="60" x14ac:dyDescent="0.25">
      <c r="A67" s="33" t="s">
        <v>124</v>
      </c>
      <c r="B67" s="34" t="s">
        <v>32</v>
      </c>
      <c r="C67" s="35" t="s">
        <v>125</v>
      </c>
      <c r="D67" s="36">
        <v>5000</v>
      </c>
      <c r="E67" s="36">
        <v>10000</v>
      </c>
      <c r="F67" s="37">
        <v>-5000</v>
      </c>
      <c r="G67" s="38"/>
    </row>
    <row r="68" spans="1:7" ht="84" x14ac:dyDescent="0.25">
      <c r="A68" s="33" t="s">
        <v>126</v>
      </c>
      <c r="B68" s="34" t="s">
        <v>32</v>
      </c>
      <c r="C68" s="35" t="s">
        <v>127</v>
      </c>
      <c r="D68" s="36">
        <v>25000</v>
      </c>
      <c r="E68" s="36">
        <v>86550</v>
      </c>
      <c r="F68" s="37">
        <v>-61550</v>
      </c>
      <c r="G68" s="38"/>
    </row>
    <row r="69" spans="1:7" ht="96" x14ac:dyDescent="0.25">
      <c r="A69" s="33" t="s">
        <v>128</v>
      </c>
      <c r="B69" s="34" t="s">
        <v>32</v>
      </c>
      <c r="C69" s="35" t="s">
        <v>129</v>
      </c>
      <c r="D69" s="36">
        <v>4000</v>
      </c>
      <c r="E69" s="36">
        <v>19125</v>
      </c>
      <c r="F69" s="37">
        <v>-15125</v>
      </c>
      <c r="G69" s="38"/>
    </row>
    <row r="70" spans="1:7" ht="72" x14ac:dyDescent="0.25">
      <c r="A70" s="33" t="s">
        <v>130</v>
      </c>
      <c r="B70" s="34" t="s">
        <v>32</v>
      </c>
      <c r="C70" s="35" t="s">
        <v>131</v>
      </c>
      <c r="D70" s="36">
        <v>1000</v>
      </c>
      <c r="E70" s="36">
        <v>794.58</v>
      </c>
      <c r="F70" s="37">
        <v>205.41999999999996</v>
      </c>
      <c r="G70" s="38"/>
    </row>
    <row r="71" spans="1:7" ht="72" x14ac:dyDescent="0.25">
      <c r="A71" s="33" t="s">
        <v>132</v>
      </c>
      <c r="B71" s="34" t="s">
        <v>32</v>
      </c>
      <c r="C71" s="35" t="s">
        <v>133</v>
      </c>
      <c r="D71" s="36">
        <v>34000</v>
      </c>
      <c r="E71" s="36">
        <v>2650</v>
      </c>
      <c r="F71" s="37">
        <v>31350</v>
      </c>
      <c r="G71" s="38"/>
    </row>
    <row r="72" spans="1:7" ht="96" x14ac:dyDescent="0.25">
      <c r="A72" s="33" t="s">
        <v>134</v>
      </c>
      <c r="B72" s="34" t="s">
        <v>32</v>
      </c>
      <c r="C72" s="35" t="s">
        <v>135</v>
      </c>
      <c r="D72" s="36">
        <v>10000</v>
      </c>
      <c r="E72" s="36">
        <v>0</v>
      </c>
      <c r="F72" s="37">
        <v>10000</v>
      </c>
      <c r="G72" s="38"/>
    </row>
    <row r="73" spans="1:7" ht="60" x14ac:dyDescent="0.25">
      <c r="A73" s="33" t="s">
        <v>136</v>
      </c>
      <c r="B73" s="34" t="s">
        <v>32</v>
      </c>
      <c r="C73" s="35" t="s">
        <v>137</v>
      </c>
      <c r="D73" s="36">
        <v>170000</v>
      </c>
      <c r="E73" s="36">
        <v>45019.96</v>
      </c>
      <c r="F73" s="37">
        <v>124980.04000000001</v>
      </c>
      <c r="G73" s="38"/>
    </row>
    <row r="74" spans="1:7" ht="72" x14ac:dyDescent="0.25">
      <c r="A74" s="33" t="s">
        <v>138</v>
      </c>
      <c r="B74" s="34" t="s">
        <v>32</v>
      </c>
      <c r="C74" s="35" t="s">
        <v>139</v>
      </c>
      <c r="D74" s="36">
        <v>305400</v>
      </c>
      <c r="E74" s="36">
        <v>234810.79</v>
      </c>
      <c r="F74" s="37">
        <v>70589.209999999992</v>
      </c>
      <c r="G74" s="38"/>
    </row>
    <row r="75" spans="1:7" ht="60" x14ac:dyDescent="0.25">
      <c r="A75" s="33" t="s">
        <v>140</v>
      </c>
      <c r="B75" s="34" t="s">
        <v>32</v>
      </c>
      <c r="C75" s="35" t="s">
        <v>141</v>
      </c>
      <c r="D75" s="36">
        <v>3000</v>
      </c>
      <c r="E75" s="36">
        <v>0</v>
      </c>
      <c r="F75" s="37">
        <v>3000</v>
      </c>
      <c r="G75" s="38"/>
    </row>
    <row r="76" spans="1:7" ht="60" x14ac:dyDescent="0.25">
      <c r="A76" s="33" t="s">
        <v>142</v>
      </c>
      <c r="B76" s="34" t="s">
        <v>32</v>
      </c>
      <c r="C76" s="35" t="s">
        <v>143</v>
      </c>
      <c r="D76" s="36">
        <v>227500</v>
      </c>
      <c r="E76" s="36">
        <v>232522.28</v>
      </c>
      <c r="F76" s="37">
        <v>-5022.2799999999988</v>
      </c>
      <c r="G76" s="38"/>
    </row>
    <row r="77" spans="1:7" ht="60" x14ac:dyDescent="0.25">
      <c r="A77" s="33" t="s">
        <v>144</v>
      </c>
      <c r="B77" s="34" t="s">
        <v>32</v>
      </c>
      <c r="C77" s="35" t="s">
        <v>145</v>
      </c>
      <c r="D77" s="36">
        <v>30600</v>
      </c>
      <c r="E77" s="36">
        <v>694935.86</v>
      </c>
      <c r="F77" s="37">
        <v>-664335.86</v>
      </c>
      <c r="G77" s="38"/>
    </row>
    <row r="78" spans="1:7" ht="36" x14ac:dyDescent="0.25">
      <c r="A78" s="33" t="s">
        <v>146</v>
      </c>
      <c r="B78" s="34" t="s">
        <v>32</v>
      </c>
      <c r="C78" s="35" t="s">
        <v>147</v>
      </c>
      <c r="D78" s="36">
        <v>35770400</v>
      </c>
      <c r="E78" s="36">
        <v>0</v>
      </c>
      <c r="F78" s="37">
        <v>35770400</v>
      </c>
      <c r="G78" s="38"/>
    </row>
    <row r="79" spans="1:7" ht="36" x14ac:dyDescent="0.25">
      <c r="A79" s="33" t="s">
        <v>148</v>
      </c>
      <c r="B79" s="34" t="s">
        <v>32</v>
      </c>
      <c r="C79" s="35" t="s">
        <v>149</v>
      </c>
      <c r="D79" s="36">
        <v>43600</v>
      </c>
      <c r="E79" s="36">
        <v>43600</v>
      </c>
      <c r="F79" s="37">
        <v>0</v>
      </c>
      <c r="G79" s="38"/>
    </row>
    <row r="80" spans="1:7" ht="60" x14ac:dyDescent="0.25">
      <c r="A80" s="33" t="s">
        <v>150</v>
      </c>
      <c r="B80" s="34" t="s">
        <v>32</v>
      </c>
      <c r="C80" s="35" t="s">
        <v>151</v>
      </c>
      <c r="D80" s="36">
        <v>23800</v>
      </c>
      <c r="E80" s="36">
        <v>4.16</v>
      </c>
      <c r="F80" s="37">
        <v>23795.84</v>
      </c>
      <c r="G80" s="38"/>
    </row>
    <row r="81" spans="1:7" ht="24" x14ac:dyDescent="0.25">
      <c r="A81" s="33" t="s">
        <v>152</v>
      </c>
      <c r="B81" s="34" t="s">
        <v>32</v>
      </c>
      <c r="C81" s="35" t="s">
        <v>153</v>
      </c>
      <c r="D81" s="36">
        <v>0</v>
      </c>
      <c r="E81" s="36">
        <v>-54804.33</v>
      </c>
      <c r="F81" s="37">
        <v>54804.33</v>
      </c>
      <c r="G81" s="38"/>
    </row>
    <row r="82" spans="1:7" ht="36" x14ac:dyDescent="0.25">
      <c r="A82" s="33" t="s">
        <v>154</v>
      </c>
      <c r="B82" s="34" t="s">
        <v>32</v>
      </c>
      <c r="C82" s="35" t="s">
        <v>155</v>
      </c>
      <c r="D82" s="36">
        <v>17911000</v>
      </c>
      <c r="E82" s="36">
        <v>17911000</v>
      </c>
      <c r="F82" s="37">
        <v>0</v>
      </c>
      <c r="G82" s="38"/>
    </row>
    <row r="83" spans="1:7" ht="60" x14ac:dyDescent="0.25">
      <c r="A83" s="33" t="s">
        <v>156</v>
      </c>
      <c r="B83" s="34" t="s">
        <v>32</v>
      </c>
      <c r="C83" s="35" t="s">
        <v>157</v>
      </c>
      <c r="D83" s="36">
        <v>47207300</v>
      </c>
      <c r="E83" s="36">
        <v>0</v>
      </c>
      <c r="F83" s="37">
        <v>47207300</v>
      </c>
      <c r="G83" s="38"/>
    </row>
    <row r="84" spans="1:7" ht="36" x14ac:dyDescent="0.25">
      <c r="A84" s="33" t="s">
        <v>158</v>
      </c>
      <c r="B84" s="34" t="s">
        <v>32</v>
      </c>
      <c r="C84" s="35" t="s">
        <v>159</v>
      </c>
      <c r="D84" s="36">
        <v>64873900</v>
      </c>
      <c r="E84" s="36">
        <v>0</v>
      </c>
      <c r="F84" s="37">
        <v>64873900</v>
      </c>
      <c r="G84" s="38"/>
    </row>
    <row r="85" spans="1:7" ht="48" x14ac:dyDescent="0.25">
      <c r="A85" s="33" t="s">
        <v>160</v>
      </c>
      <c r="B85" s="34" t="s">
        <v>32</v>
      </c>
      <c r="C85" s="35" t="s">
        <v>161</v>
      </c>
      <c r="D85" s="36">
        <v>24499200</v>
      </c>
      <c r="E85" s="36">
        <v>14700000</v>
      </c>
      <c r="F85" s="37">
        <v>9799200</v>
      </c>
      <c r="G85" s="38"/>
    </row>
    <row r="86" spans="1:7" ht="48" x14ac:dyDescent="0.25">
      <c r="A86" s="33" t="s">
        <v>162</v>
      </c>
      <c r="B86" s="34" t="s">
        <v>32</v>
      </c>
      <c r="C86" s="35" t="s">
        <v>163</v>
      </c>
      <c r="D86" s="36">
        <v>71348600</v>
      </c>
      <c r="E86" s="36">
        <v>17193540.140000001</v>
      </c>
      <c r="F86" s="37">
        <v>54155059.859999999</v>
      </c>
      <c r="G86" s="38"/>
    </row>
    <row r="87" spans="1:7" ht="24" x14ac:dyDescent="0.25">
      <c r="A87" s="33" t="s">
        <v>164</v>
      </c>
      <c r="B87" s="34" t="s">
        <v>32</v>
      </c>
      <c r="C87" s="35" t="s">
        <v>165</v>
      </c>
      <c r="D87" s="36">
        <v>17986400</v>
      </c>
      <c r="E87" s="36">
        <v>11562602.689999999</v>
      </c>
      <c r="F87" s="37">
        <v>6423797.3100000005</v>
      </c>
      <c r="G87" s="38"/>
    </row>
    <row r="88" spans="1:7" ht="24" x14ac:dyDescent="0.25">
      <c r="A88" s="33" t="s">
        <v>166</v>
      </c>
      <c r="B88" s="34" t="s">
        <v>32</v>
      </c>
      <c r="C88" s="35" t="s">
        <v>167</v>
      </c>
      <c r="D88" s="36">
        <v>20408200</v>
      </c>
      <c r="E88" s="36">
        <v>5379373.46</v>
      </c>
      <c r="F88" s="37">
        <v>15028826.539999999</v>
      </c>
      <c r="G88" s="38"/>
    </row>
    <row r="89" spans="1:7" x14ac:dyDescent="0.25">
      <c r="A89" s="33" t="s">
        <v>168</v>
      </c>
      <c r="B89" s="34" t="s">
        <v>32</v>
      </c>
      <c r="C89" s="35" t="s">
        <v>169</v>
      </c>
      <c r="D89" s="36">
        <v>165874900</v>
      </c>
      <c r="E89" s="36">
        <v>62365013.509999998</v>
      </c>
      <c r="F89" s="37">
        <v>103509886.49000001</v>
      </c>
      <c r="G89" s="38"/>
    </row>
    <row r="90" spans="1:7" ht="60" x14ac:dyDescent="0.25">
      <c r="A90" s="33" t="s">
        <v>170</v>
      </c>
      <c r="B90" s="34" t="s">
        <v>32</v>
      </c>
      <c r="C90" s="35" t="s">
        <v>171</v>
      </c>
      <c r="D90" s="36">
        <v>298500</v>
      </c>
      <c r="E90" s="36">
        <v>0</v>
      </c>
      <c r="F90" s="37">
        <v>298500</v>
      </c>
      <c r="G90" s="38"/>
    </row>
    <row r="91" spans="1:7" ht="48" x14ac:dyDescent="0.25">
      <c r="A91" s="33" t="s">
        <v>172</v>
      </c>
      <c r="B91" s="34" t="s">
        <v>32</v>
      </c>
      <c r="C91" s="35" t="s">
        <v>173</v>
      </c>
      <c r="D91" s="36">
        <v>38521500</v>
      </c>
      <c r="E91" s="36">
        <v>36500000</v>
      </c>
      <c r="F91" s="37">
        <v>2021500</v>
      </c>
      <c r="G91" s="38"/>
    </row>
    <row r="92" spans="1:7" ht="48" x14ac:dyDescent="0.25">
      <c r="A92" s="33" t="s">
        <v>174</v>
      </c>
      <c r="B92" s="34" t="s">
        <v>32</v>
      </c>
      <c r="C92" s="35" t="s">
        <v>175</v>
      </c>
      <c r="D92" s="36">
        <v>9000</v>
      </c>
      <c r="E92" s="36">
        <v>0</v>
      </c>
      <c r="F92" s="37">
        <v>9000</v>
      </c>
      <c r="G92" s="38"/>
    </row>
    <row r="93" spans="1:7" ht="60" x14ac:dyDescent="0.25">
      <c r="A93" s="33" t="s">
        <v>192</v>
      </c>
      <c r="B93" s="34" t="s">
        <v>32</v>
      </c>
      <c r="C93" s="42" t="s">
        <v>261</v>
      </c>
      <c r="D93" s="36">
        <v>1861200</v>
      </c>
      <c r="E93" s="36">
        <v>1240899.98</v>
      </c>
      <c r="F93" s="37">
        <v>620300.02</v>
      </c>
      <c r="G93" s="38"/>
    </row>
    <row r="94" spans="1:7" ht="24" x14ac:dyDescent="0.25">
      <c r="A94" s="33" t="s">
        <v>176</v>
      </c>
      <c r="B94" s="34" t="s">
        <v>32</v>
      </c>
      <c r="C94" s="35" t="s">
        <v>177</v>
      </c>
      <c r="D94" s="36">
        <v>1848600</v>
      </c>
      <c r="E94" s="36">
        <v>1848600</v>
      </c>
      <c r="F94" s="37">
        <v>0</v>
      </c>
      <c r="G94" s="38"/>
    </row>
    <row r="95" spans="1:7" x14ac:dyDescent="0.25">
      <c r="A95" s="33" t="s">
        <v>178</v>
      </c>
      <c r="B95" s="34" t="s">
        <v>32</v>
      </c>
      <c r="C95" s="35" t="s">
        <v>179</v>
      </c>
      <c r="D95" s="36">
        <v>1144263500</v>
      </c>
      <c r="E95" s="36">
        <v>699551913</v>
      </c>
      <c r="F95" s="37">
        <v>444711587</v>
      </c>
      <c r="G95" s="38"/>
    </row>
    <row r="96" spans="1:7" ht="60" x14ac:dyDescent="0.25">
      <c r="A96" s="33" t="s">
        <v>180</v>
      </c>
      <c r="B96" s="34" t="s">
        <v>32</v>
      </c>
      <c r="C96" s="35" t="s">
        <v>181</v>
      </c>
      <c r="D96" s="36">
        <v>24607800</v>
      </c>
      <c r="E96" s="36">
        <v>24295300</v>
      </c>
      <c r="F96" s="37">
        <v>312500</v>
      </c>
      <c r="G96" s="38"/>
    </row>
    <row r="97" spans="1:7" ht="60" x14ac:dyDescent="0.25">
      <c r="A97" s="33" t="s">
        <v>182</v>
      </c>
      <c r="B97" s="34" t="s">
        <v>32</v>
      </c>
      <c r="C97" s="35" t="s">
        <v>183</v>
      </c>
      <c r="D97" s="36">
        <v>3122000</v>
      </c>
      <c r="E97" s="36">
        <v>3122000</v>
      </c>
      <c r="F97" s="37">
        <v>0</v>
      </c>
      <c r="G97" s="38"/>
    </row>
    <row r="98" spans="1:7" ht="60" x14ac:dyDescent="0.25">
      <c r="A98" s="33" t="s">
        <v>190</v>
      </c>
      <c r="B98" s="34" t="s">
        <v>32</v>
      </c>
      <c r="C98" s="42" t="s">
        <v>259</v>
      </c>
      <c r="D98" s="36">
        <v>51020500</v>
      </c>
      <c r="E98" s="36">
        <v>14646464.65</v>
      </c>
      <c r="F98" s="37">
        <v>36374035.350000001</v>
      </c>
      <c r="G98" s="38"/>
    </row>
    <row r="99" spans="1:7" ht="48" x14ac:dyDescent="0.25">
      <c r="A99" s="33" t="s">
        <v>191</v>
      </c>
      <c r="B99" s="34" t="s">
        <v>32</v>
      </c>
      <c r="C99" s="42" t="s">
        <v>260</v>
      </c>
      <c r="D99" s="36">
        <v>126056800</v>
      </c>
      <c r="E99" s="36">
        <v>0</v>
      </c>
      <c r="F99" s="37">
        <v>126056800</v>
      </c>
      <c r="G99" s="38"/>
    </row>
    <row r="100" spans="1:7" ht="72" x14ac:dyDescent="0.25">
      <c r="A100" s="33" t="s">
        <v>184</v>
      </c>
      <c r="B100" s="34" t="s">
        <v>32</v>
      </c>
      <c r="C100" s="35" t="s">
        <v>185</v>
      </c>
      <c r="D100" s="36">
        <v>0</v>
      </c>
      <c r="E100" s="36">
        <v>-11824</v>
      </c>
      <c r="F100" s="37">
        <v>11824</v>
      </c>
      <c r="G100" s="38"/>
    </row>
    <row r="101" spans="1:7" ht="36" x14ac:dyDescent="0.25">
      <c r="A101" s="33" t="s">
        <v>186</v>
      </c>
      <c r="B101" s="34" t="s">
        <v>32</v>
      </c>
      <c r="C101" s="35" t="s">
        <v>187</v>
      </c>
      <c r="D101" s="36">
        <v>22500</v>
      </c>
      <c r="E101" s="36">
        <v>44670.8</v>
      </c>
      <c r="F101" s="37">
        <v>-22170.800000000003</v>
      </c>
      <c r="G101" s="38"/>
    </row>
    <row r="102" spans="1:7" ht="12" customHeight="1" x14ac:dyDescent="0.25">
      <c r="A102" s="39"/>
      <c r="B102" s="40"/>
      <c r="C102" s="40"/>
      <c r="D102" s="40"/>
      <c r="E102" s="40"/>
      <c r="F102" s="40"/>
      <c r="G102" s="39"/>
    </row>
  </sheetData>
  <mergeCells count="11">
    <mergeCell ref="F16:F17"/>
    <mergeCell ref="A16:A17"/>
    <mergeCell ref="B16:B17"/>
    <mergeCell ref="C16:C17"/>
    <mergeCell ref="D16:D17"/>
    <mergeCell ref="E16:E17"/>
    <mergeCell ref="A5:D5"/>
    <mergeCell ref="A7:D7"/>
    <mergeCell ref="B9:D9"/>
    <mergeCell ref="B10:D10"/>
    <mergeCell ref="A14:F1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opLeftCell="A10" zoomScaleNormal="100" zoomScaleSheetLayoutView="100" workbookViewId="0">
      <selection activeCell="A37" sqref="A37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22"/>
      <c r="B1" s="22"/>
      <c r="C1" s="22"/>
      <c r="D1" s="22"/>
      <c r="E1" s="22"/>
      <c r="F1" s="7" t="s">
        <v>193</v>
      </c>
      <c r="G1" s="3"/>
    </row>
    <row r="2" spans="1:7" ht="15" customHeight="1" x14ac:dyDescent="0.25">
      <c r="A2" s="49" t="s">
        <v>194</v>
      </c>
      <c r="B2" s="50"/>
      <c r="C2" s="50"/>
      <c r="D2" s="50"/>
      <c r="E2" s="50"/>
      <c r="F2" s="50"/>
      <c r="G2" s="3"/>
    </row>
    <row r="3" spans="1:7" ht="9" customHeight="1" x14ac:dyDescent="0.25">
      <c r="A3" s="41"/>
      <c r="B3" s="41"/>
      <c r="C3" s="41"/>
      <c r="D3" s="11"/>
      <c r="E3" s="11"/>
      <c r="F3" s="7"/>
      <c r="G3" s="8"/>
    </row>
    <row r="4" spans="1:7" ht="15" customHeight="1" x14ac:dyDescent="0.25">
      <c r="A4" s="55" t="s">
        <v>25</v>
      </c>
      <c r="B4" s="57" t="s">
        <v>26</v>
      </c>
      <c r="C4" s="57" t="s">
        <v>195</v>
      </c>
      <c r="D4" s="51" t="s">
        <v>28</v>
      </c>
      <c r="E4" s="51" t="s">
        <v>29</v>
      </c>
      <c r="F4" s="51" t="s">
        <v>30</v>
      </c>
      <c r="G4" s="53"/>
    </row>
    <row r="5" spans="1:7" ht="24.75" customHeight="1" x14ac:dyDescent="0.25">
      <c r="A5" s="56"/>
      <c r="B5" s="58"/>
      <c r="C5" s="58"/>
      <c r="D5" s="52"/>
      <c r="E5" s="52"/>
      <c r="F5" s="52"/>
      <c r="G5" s="54"/>
    </row>
    <row r="6" spans="1:7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4"/>
    </row>
    <row r="7" spans="1:7" ht="24" x14ac:dyDescent="0.25">
      <c r="A7" s="27" t="s">
        <v>196</v>
      </c>
      <c r="B7" s="28" t="s">
        <v>197</v>
      </c>
      <c r="C7" s="29" t="s">
        <v>33</v>
      </c>
      <c r="D7" s="30">
        <v>2949236200</v>
      </c>
      <c r="E7" s="30">
        <f>1441261530.23</f>
        <v>1441261530.23</v>
      </c>
      <c r="F7" s="31">
        <v>1507974689.77</v>
      </c>
      <c r="G7" s="32"/>
    </row>
    <row r="8" spans="1:7" x14ac:dyDescent="0.25">
      <c r="A8" s="33" t="s">
        <v>198</v>
      </c>
      <c r="B8" s="34" t="s">
        <v>197</v>
      </c>
      <c r="C8" s="35" t="s">
        <v>199</v>
      </c>
      <c r="D8" s="36">
        <v>11597700</v>
      </c>
      <c r="E8" s="36">
        <v>5821739.5499999998</v>
      </c>
      <c r="F8" s="37">
        <v>5775960.4500000002</v>
      </c>
      <c r="G8" s="38"/>
    </row>
    <row r="9" spans="1:7" x14ac:dyDescent="0.25">
      <c r="A9" s="33" t="s">
        <v>198</v>
      </c>
      <c r="B9" s="34" t="s">
        <v>197</v>
      </c>
      <c r="C9" s="35" t="s">
        <v>200</v>
      </c>
      <c r="D9" s="36">
        <v>12055100</v>
      </c>
      <c r="E9" s="36">
        <v>5107392.78</v>
      </c>
      <c r="F9" s="37">
        <v>6947707.2199999997</v>
      </c>
      <c r="G9" s="38"/>
    </row>
    <row r="10" spans="1:7" x14ac:dyDescent="0.25">
      <c r="A10" s="33" t="s">
        <v>198</v>
      </c>
      <c r="B10" s="34" t="s">
        <v>197</v>
      </c>
      <c r="C10" s="35" t="s">
        <v>201</v>
      </c>
      <c r="D10" s="36">
        <v>114617400</v>
      </c>
      <c r="E10" s="36">
        <v>57262594.640000001</v>
      </c>
      <c r="F10" s="37">
        <v>57354805.359999999</v>
      </c>
      <c r="G10" s="38"/>
    </row>
    <row r="11" spans="1:7" x14ac:dyDescent="0.25">
      <c r="A11" s="33" t="s">
        <v>198</v>
      </c>
      <c r="B11" s="34" t="s">
        <v>197</v>
      </c>
      <c r="C11" s="35" t="s">
        <v>202</v>
      </c>
      <c r="D11" s="36">
        <v>9000</v>
      </c>
      <c r="E11" s="36">
        <v>0</v>
      </c>
      <c r="F11" s="37">
        <v>9000</v>
      </c>
      <c r="G11" s="38"/>
    </row>
    <row r="12" spans="1:7" x14ac:dyDescent="0.25">
      <c r="A12" s="33" t="s">
        <v>198</v>
      </c>
      <c r="B12" s="34" t="s">
        <v>197</v>
      </c>
      <c r="C12" s="35" t="s">
        <v>203</v>
      </c>
      <c r="D12" s="36">
        <v>64738400</v>
      </c>
      <c r="E12" s="36">
        <v>37944652.890000001</v>
      </c>
      <c r="F12" s="37">
        <v>26793747.109999999</v>
      </c>
      <c r="G12" s="38"/>
    </row>
    <row r="13" spans="1:7" x14ac:dyDescent="0.25">
      <c r="A13" s="33" t="s">
        <v>198</v>
      </c>
      <c r="B13" s="34" t="s">
        <v>197</v>
      </c>
      <c r="C13" s="35" t="s">
        <v>204</v>
      </c>
      <c r="D13" s="36">
        <v>5123700</v>
      </c>
      <c r="E13" s="36">
        <v>5123676.2</v>
      </c>
      <c r="F13" s="37">
        <v>23.799999999813735</v>
      </c>
      <c r="G13" s="38"/>
    </row>
    <row r="14" spans="1:7" x14ac:dyDescent="0.25">
      <c r="A14" s="33" t="s">
        <v>198</v>
      </c>
      <c r="B14" s="34" t="s">
        <v>197</v>
      </c>
      <c r="C14" s="35" t="s">
        <v>205</v>
      </c>
      <c r="D14" s="36">
        <v>3086300</v>
      </c>
      <c r="E14" s="36">
        <v>0</v>
      </c>
      <c r="F14" s="37">
        <v>3086300</v>
      </c>
      <c r="G14" s="38"/>
    </row>
    <row r="15" spans="1:7" x14ac:dyDescent="0.25">
      <c r="A15" s="33" t="s">
        <v>198</v>
      </c>
      <c r="B15" s="34" t="s">
        <v>197</v>
      </c>
      <c r="C15" s="35" t="s">
        <v>206</v>
      </c>
      <c r="D15" s="36">
        <v>173074700</v>
      </c>
      <c r="E15" s="36">
        <v>89544272.140000001</v>
      </c>
      <c r="F15" s="37">
        <v>83530427.859999999</v>
      </c>
      <c r="G15" s="38"/>
    </row>
    <row r="16" spans="1:7" x14ac:dyDescent="0.25">
      <c r="A16" s="33" t="s">
        <v>198</v>
      </c>
      <c r="B16" s="34" t="s">
        <v>197</v>
      </c>
      <c r="C16" s="35" t="s">
        <v>207</v>
      </c>
      <c r="D16" s="36">
        <v>4911300</v>
      </c>
      <c r="E16" s="36">
        <v>2279844.92</v>
      </c>
      <c r="F16" s="37">
        <v>2631455.08</v>
      </c>
      <c r="G16" s="38"/>
    </row>
    <row r="17" spans="1:7" x14ac:dyDescent="0.25">
      <c r="A17" s="33" t="s">
        <v>198</v>
      </c>
      <c r="B17" s="34" t="s">
        <v>197</v>
      </c>
      <c r="C17" s="35" t="s">
        <v>208</v>
      </c>
      <c r="D17" s="36">
        <v>150000</v>
      </c>
      <c r="E17" s="36">
        <v>0</v>
      </c>
      <c r="F17" s="37">
        <v>150000</v>
      </c>
      <c r="G17" s="38"/>
    </row>
    <row r="18" spans="1:7" x14ac:dyDescent="0.25">
      <c r="A18" s="33" t="s">
        <v>198</v>
      </c>
      <c r="B18" s="34" t="s">
        <v>197</v>
      </c>
      <c r="C18" s="35" t="s">
        <v>209</v>
      </c>
      <c r="D18" s="36">
        <v>120000</v>
      </c>
      <c r="E18" s="36">
        <v>120000</v>
      </c>
      <c r="F18" s="37">
        <v>0</v>
      </c>
      <c r="G18" s="38"/>
    </row>
    <row r="19" spans="1:7" x14ac:dyDescent="0.25">
      <c r="A19" s="33" t="s">
        <v>198</v>
      </c>
      <c r="B19" s="34" t="s">
        <v>197</v>
      </c>
      <c r="C19" s="35" t="s">
        <v>210</v>
      </c>
      <c r="D19" s="36">
        <v>951200</v>
      </c>
      <c r="E19" s="36">
        <v>353922</v>
      </c>
      <c r="F19" s="37">
        <v>597278</v>
      </c>
      <c r="G19" s="38"/>
    </row>
    <row r="20" spans="1:7" x14ac:dyDescent="0.25">
      <c r="A20" s="33" t="s">
        <v>198</v>
      </c>
      <c r="B20" s="34" t="s">
        <v>197</v>
      </c>
      <c r="C20" s="35" t="s">
        <v>211</v>
      </c>
      <c r="D20" s="36">
        <v>54828200</v>
      </c>
      <c r="E20" s="36">
        <v>48461361.310000002</v>
      </c>
      <c r="F20" s="37">
        <v>6366838.6899999976</v>
      </c>
      <c r="G20" s="38"/>
    </row>
    <row r="21" spans="1:7" x14ac:dyDescent="0.25">
      <c r="A21" s="33" t="s">
        <v>198</v>
      </c>
      <c r="B21" s="34" t="s">
        <v>197</v>
      </c>
      <c r="C21" s="35" t="s">
        <v>212</v>
      </c>
      <c r="D21" s="36">
        <v>261813100</v>
      </c>
      <c r="E21" s="36">
        <v>94968012.489999995</v>
      </c>
      <c r="F21" s="37">
        <v>166845087.50999999</v>
      </c>
      <c r="G21" s="38"/>
    </row>
    <row r="22" spans="1:7" x14ac:dyDescent="0.25">
      <c r="A22" s="33" t="s">
        <v>198</v>
      </c>
      <c r="B22" s="34" t="s">
        <v>197</v>
      </c>
      <c r="C22" s="35" t="s">
        <v>213</v>
      </c>
      <c r="D22" s="36">
        <v>6479000</v>
      </c>
      <c r="E22" s="36">
        <v>2570211</v>
      </c>
      <c r="F22" s="37">
        <v>3908789</v>
      </c>
      <c r="G22" s="38"/>
    </row>
    <row r="23" spans="1:7" x14ac:dyDescent="0.25">
      <c r="A23" s="33" t="s">
        <v>198</v>
      </c>
      <c r="B23" s="34" t="s">
        <v>197</v>
      </c>
      <c r="C23" s="35" t="s">
        <v>214</v>
      </c>
      <c r="D23" s="36">
        <v>62212100</v>
      </c>
      <c r="E23" s="36">
        <v>55918090.450000003</v>
      </c>
      <c r="F23" s="37">
        <v>6294009.549999997</v>
      </c>
      <c r="G23" s="38"/>
    </row>
    <row r="24" spans="1:7" x14ac:dyDescent="0.25">
      <c r="A24" s="33" t="s">
        <v>198</v>
      </c>
      <c r="B24" s="34" t="s">
        <v>197</v>
      </c>
      <c r="C24" s="35" t="s">
        <v>215</v>
      </c>
      <c r="D24" s="36">
        <v>45481300</v>
      </c>
      <c r="E24" s="36">
        <v>324201.81</v>
      </c>
      <c r="F24" s="37">
        <v>45157098.189999998</v>
      </c>
      <c r="G24" s="38"/>
    </row>
    <row r="25" spans="1:7" x14ac:dyDescent="0.25">
      <c r="A25" s="33" t="s">
        <v>198</v>
      </c>
      <c r="B25" s="34" t="s">
        <v>197</v>
      </c>
      <c r="C25" s="35" t="s">
        <v>216</v>
      </c>
      <c r="D25" s="36">
        <v>196015900</v>
      </c>
      <c r="E25" s="36">
        <v>59823536.990000002</v>
      </c>
      <c r="F25" s="37">
        <v>136192363.00999999</v>
      </c>
      <c r="G25" s="38"/>
    </row>
    <row r="26" spans="1:7" x14ac:dyDescent="0.25">
      <c r="A26" s="33" t="s">
        <v>198</v>
      </c>
      <c r="B26" s="34" t="s">
        <v>197</v>
      </c>
      <c r="C26" s="35" t="s">
        <v>217</v>
      </c>
      <c r="D26" s="36">
        <v>124111300</v>
      </c>
      <c r="E26" s="36">
        <v>4592303.6399999997</v>
      </c>
      <c r="F26" s="37">
        <v>119518996.36</v>
      </c>
      <c r="G26" s="38"/>
    </row>
    <row r="27" spans="1:7" x14ac:dyDescent="0.25">
      <c r="A27" s="33" t="s">
        <v>198</v>
      </c>
      <c r="B27" s="34" t="s">
        <v>197</v>
      </c>
      <c r="C27" s="35" t="s">
        <v>218</v>
      </c>
      <c r="D27" s="36">
        <v>144110200</v>
      </c>
      <c r="E27" s="36">
        <v>2985173</v>
      </c>
      <c r="F27" s="37">
        <v>141125027</v>
      </c>
      <c r="G27" s="38"/>
    </row>
    <row r="28" spans="1:7" x14ac:dyDescent="0.25">
      <c r="A28" s="33" t="s">
        <v>198</v>
      </c>
      <c r="B28" s="34" t="s">
        <v>197</v>
      </c>
      <c r="C28" s="35" t="s">
        <v>219</v>
      </c>
      <c r="D28" s="36">
        <v>588023400</v>
      </c>
      <c r="E28" s="36">
        <v>308524876.01999998</v>
      </c>
      <c r="F28" s="37">
        <v>279498523.98000002</v>
      </c>
      <c r="G28" s="38"/>
    </row>
    <row r="29" spans="1:7" x14ac:dyDescent="0.25">
      <c r="A29" s="33" t="s">
        <v>198</v>
      </c>
      <c r="B29" s="34" t="s">
        <v>197</v>
      </c>
      <c r="C29" s="35" t="s">
        <v>220</v>
      </c>
      <c r="D29" s="36">
        <v>622908000</v>
      </c>
      <c r="E29" s="36">
        <v>406330007.60000002</v>
      </c>
      <c r="F29" s="37">
        <v>216577992.39999998</v>
      </c>
      <c r="G29" s="38"/>
    </row>
    <row r="30" spans="1:7" x14ac:dyDescent="0.25">
      <c r="A30" s="33" t="s">
        <v>198</v>
      </c>
      <c r="B30" s="34" t="s">
        <v>197</v>
      </c>
      <c r="C30" s="35" t="s">
        <v>221</v>
      </c>
      <c r="D30" s="36">
        <v>189826700</v>
      </c>
      <c r="E30" s="36">
        <v>117297642.68000001</v>
      </c>
      <c r="F30" s="37">
        <v>72529057.319999993</v>
      </c>
      <c r="G30" s="38"/>
    </row>
    <row r="31" spans="1:7" x14ac:dyDescent="0.25">
      <c r="A31" s="33" t="s">
        <v>198</v>
      </c>
      <c r="B31" s="34" t="s">
        <v>197</v>
      </c>
      <c r="C31" s="35" t="s">
        <v>222</v>
      </c>
      <c r="D31" s="36">
        <v>308000</v>
      </c>
      <c r="E31" s="36">
        <v>84900</v>
      </c>
      <c r="F31" s="37">
        <v>223100</v>
      </c>
      <c r="G31" s="38"/>
    </row>
    <row r="32" spans="1:7" x14ac:dyDescent="0.25">
      <c r="A32" s="33" t="s">
        <v>198</v>
      </c>
      <c r="B32" s="34" t="s">
        <v>197</v>
      </c>
      <c r="C32" s="35" t="s">
        <v>223</v>
      </c>
      <c r="D32" s="36">
        <v>12929200</v>
      </c>
      <c r="E32" s="36">
        <v>10764068.609999999</v>
      </c>
      <c r="F32" s="37">
        <v>2165131.3900000006</v>
      </c>
      <c r="G32" s="38"/>
    </row>
    <row r="33" spans="1:7" x14ac:dyDescent="0.25">
      <c r="A33" s="33" t="s">
        <v>198</v>
      </c>
      <c r="B33" s="34" t="s">
        <v>197</v>
      </c>
      <c r="C33" s="35" t="s">
        <v>224</v>
      </c>
      <c r="D33" s="36">
        <v>78632700</v>
      </c>
      <c r="E33" s="36">
        <v>14437961.810000001</v>
      </c>
      <c r="F33" s="37">
        <v>64194738.189999998</v>
      </c>
      <c r="G33" s="38"/>
    </row>
    <row r="34" spans="1:7" x14ac:dyDescent="0.25">
      <c r="A34" s="33" t="s">
        <v>198</v>
      </c>
      <c r="B34" s="34" t="s">
        <v>197</v>
      </c>
      <c r="C34" s="35" t="s">
        <v>225</v>
      </c>
      <c r="D34" s="36">
        <v>69181200</v>
      </c>
      <c r="E34" s="36">
        <v>37233036.329999998</v>
      </c>
      <c r="F34" s="37">
        <v>31948163.670000002</v>
      </c>
      <c r="G34" s="38"/>
    </row>
    <row r="35" spans="1:7" x14ac:dyDescent="0.25">
      <c r="A35" s="33" t="s">
        <v>198</v>
      </c>
      <c r="B35" s="34" t="s">
        <v>197</v>
      </c>
      <c r="C35" s="35" t="s">
        <v>226</v>
      </c>
      <c r="D35" s="36">
        <v>14565800</v>
      </c>
      <c r="E35" s="36">
        <v>9094974.5600000005</v>
      </c>
      <c r="F35" s="37">
        <v>5470825.4399999995</v>
      </c>
      <c r="G35" s="38"/>
    </row>
    <row r="36" spans="1:7" x14ac:dyDescent="0.25">
      <c r="A36" s="33" t="s">
        <v>198</v>
      </c>
      <c r="B36" s="34" t="s">
        <v>197</v>
      </c>
      <c r="C36" s="35" t="s">
        <v>227</v>
      </c>
      <c r="D36" s="36">
        <v>1050000</v>
      </c>
      <c r="E36" s="36">
        <v>600000</v>
      </c>
      <c r="F36" s="37">
        <v>450000</v>
      </c>
      <c r="G36" s="38"/>
    </row>
    <row r="37" spans="1:7" x14ac:dyDescent="0.25">
      <c r="A37" s="33" t="s">
        <v>198</v>
      </c>
      <c r="B37" s="34" t="s">
        <v>197</v>
      </c>
      <c r="C37" s="35" t="s">
        <v>228</v>
      </c>
      <c r="D37" s="36">
        <v>57078500</v>
      </c>
      <c r="E37" s="36">
        <v>48237467</v>
      </c>
      <c r="F37" s="37">
        <v>8841033</v>
      </c>
      <c r="G37" s="38"/>
    </row>
    <row r="38" spans="1:7" x14ac:dyDescent="0.25">
      <c r="A38" s="33" t="s">
        <v>198</v>
      </c>
      <c r="B38" s="34" t="s">
        <v>197</v>
      </c>
      <c r="C38" s="35" t="s">
        <v>229</v>
      </c>
      <c r="D38" s="36">
        <v>24240100</v>
      </c>
      <c r="E38" s="36">
        <v>12743143.810000001</v>
      </c>
      <c r="F38" s="37">
        <v>11496956.189999999</v>
      </c>
      <c r="G38" s="38"/>
    </row>
    <row r="39" spans="1:7" x14ac:dyDescent="0.25">
      <c r="A39" s="33" t="s">
        <v>198</v>
      </c>
      <c r="B39" s="34" t="s">
        <v>197</v>
      </c>
      <c r="C39" s="35" t="s">
        <v>230</v>
      </c>
      <c r="D39" s="36">
        <v>4873100</v>
      </c>
      <c r="E39" s="36">
        <v>2712466</v>
      </c>
      <c r="F39" s="37">
        <v>2160634</v>
      </c>
      <c r="G39" s="38"/>
    </row>
    <row r="40" spans="1:7" x14ac:dyDescent="0.25">
      <c r="A40" s="33" t="s">
        <v>198</v>
      </c>
      <c r="B40" s="34" t="s">
        <v>197</v>
      </c>
      <c r="C40" s="35" t="s">
        <v>231</v>
      </c>
      <c r="D40" s="36">
        <v>133600</v>
      </c>
      <c r="E40" s="36">
        <v>0</v>
      </c>
      <c r="F40" s="37">
        <v>133600</v>
      </c>
      <c r="G40" s="38"/>
    </row>
    <row r="41" spans="1:7" x14ac:dyDescent="0.25">
      <c r="A41" s="27" t="s">
        <v>232</v>
      </c>
      <c r="B41" s="28" t="s">
        <v>233</v>
      </c>
      <c r="C41" s="29" t="s">
        <v>33</v>
      </c>
      <c r="D41" s="30">
        <v>-135191800</v>
      </c>
      <c r="E41" s="30">
        <v>81431721.560000002</v>
      </c>
      <c r="F41" s="31">
        <v>0</v>
      </c>
      <c r="G41" s="32"/>
    </row>
    <row r="42" spans="1:7" ht="9" customHeight="1" x14ac:dyDescent="0.25">
      <c r="A42" s="39"/>
      <c r="B42" s="40"/>
      <c r="C42" s="40"/>
      <c r="D42" s="40"/>
      <c r="E42" s="40"/>
      <c r="F42" s="40"/>
      <c r="G42" s="39"/>
    </row>
    <row r="45" spans="1:7" x14ac:dyDescent="0.25">
      <c r="D45" s="59"/>
      <c r="E45" s="59"/>
    </row>
  </sheetData>
  <mergeCells count="8">
    <mergeCell ref="G4:G5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zoomScaleNormal="100" zoomScaleSheetLayoutView="100" workbookViewId="0">
      <selection activeCell="A18" sqref="A18:XFD18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3.5703125" style="1" bestFit="1" customWidth="1"/>
    <col min="9" max="16384" width="9.140625" style="1"/>
  </cols>
  <sheetData>
    <row r="1" spans="1:8" ht="15" customHeight="1" x14ac:dyDescent="0.25">
      <c r="A1" s="22"/>
      <c r="B1" s="22"/>
      <c r="C1" s="22"/>
      <c r="D1" s="22"/>
      <c r="E1" s="22"/>
      <c r="F1" s="7" t="s">
        <v>234</v>
      </c>
      <c r="G1" s="3"/>
    </row>
    <row r="2" spans="1:8" ht="15" customHeight="1" x14ac:dyDescent="0.25">
      <c r="A2" s="49" t="s">
        <v>235</v>
      </c>
      <c r="B2" s="50"/>
      <c r="C2" s="50"/>
      <c r="D2" s="50"/>
      <c r="E2" s="50"/>
      <c r="F2" s="50"/>
      <c r="G2" s="3"/>
    </row>
    <row r="3" spans="1:8" ht="9" customHeight="1" x14ac:dyDescent="0.25">
      <c r="A3" s="41"/>
      <c r="B3" s="41"/>
      <c r="C3" s="41"/>
      <c r="D3" s="11"/>
      <c r="E3" s="11"/>
      <c r="F3" s="7"/>
      <c r="G3" s="8"/>
    </row>
    <row r="4" spans="1:8" ht="27" customHeight="1" x14ac:dyDescent="0.25">
      <c r="A4" s="55" t="s">
        <v>25</v>
      </c>
      <c r="B4" s="57" t="s">
        <v>26</v>
      </c>
      <c r="C4" s="57" t="s">
        <v>236</v>
      </c>
      <c r="D4" s="51" t="s">
        <v>28</v>
      </c>
      <c r="E4" s="51" t="s">
        <v>29</v>
      </c>
      <c r="F4" s="51" t="s">
        <v>30</v>
      </c>
      <c r="G4" s="11"/>
    </row>
    <row r="5" spans="1:8" ht="21" customHeight="1" x14ac:dyDescent="0.25">
      <c r="A5" s="56"/>
      <c r="B5" s="58"/>
      <c r="C5" s="58"/>
      <c r="D5" s="52"/>
      <c r="E5" s="52"/>
      <c r="F5" s="52"/>
      <c r="G5" s="24"/>
    </row>
    <row r="6" spans="1:8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6"/>
    </row>
    <row r="7" spans="1:8" x14ac:dyDescent="0.25">
      <c r="A7" s="27" t="s">
        <v>237</v>
      </c>
      <c r="B7" s="28" t="s">
        <v>238</v>
      </c>
      <c r="C7" s="29" t="s">
        <v>33</v>
      </c>
      <c r="D7" s="30">
        <v>135191800</v>
      </c>
      <c r="E7" s="30">
        <v>-81431721.560000002</v>
      </c>
      <c r="F7" s="31">
        <v>216623521.56</v>
      </c>
      <c r="G7" s="32"/>
      <c r="H7" s="59"/>
    </row>
    <row r="8" spans="1:8" ht="36" x14ac:dyDescent="0.25">
      <c r="A8" s="27" t="s">
        <v>239</v>
      </c>
      <c r="B8" s="28" t="s">
        <v>240</v>
      </c>
      <c r="C8" s="29" t="s">
        <v>33</v>
      </c>
      <c r="D8" s="30">
        <v>6250000</v>
      </c>
      <c r="E8" s="30">
        <v>0</v>
      </c>
      <c r="F8" s="31">
        <v>6250000</v>
      </c>
      <c r="G8" s="32"/>
      <c r="H8" s="59"/>
    </row>
    <row r="9" spans="1:8" ht="36" x14ac:dyDescent="0.25">
      <c r="A9" s="33" t="s">
        <v>241</v>
      </c>
      <c r="B9" s="34" t="s">
        <v>240</v>
      </c>
      <c r="C9" s="35" t="s">
        <v>242</v>
      </c>
      <c r="D9" s="36">
        <v>40000000</v>
      </c>
      <c r="E9" s="36">
        <v>0</v>
      </c>
      <c r="F9" s="37">
        <v>40000000</v>
      </c>
      <c r="G9" s="38"/>
      <c r="H9" s="59"/>
    </row>
    <row r="10" spans="1:8" ht="36" x14ac:dyDescent="0.25">
      <c r="A10" s="33" t="s">
        <v>243</v>
      </c>
      <c r="B10" s="34" t="s">
        <v>240</v>
      </c>
      <c r="C10" s="35" t="s">
        <v>244</v>
      </c>
      <c r="D10" s="36">
        <v>-33750000</v>
      </c>
      <c r="E10" s="36">
        <v>0</v>
      </c>
      <c r="F10" s="37">
        <v>-33750000</v>
      </c>
      <c r="G10" s="38"/>
      <c r="H10" s="59"/>
    </row>
    <row r="11" spans="1:8" ht="24" x14ac:dyDescent="0.25">
      <c r="A11" s="27" t="s">
        <v>245</v>
      </c>
      <c r="B11" s="28" t="s">
        <v>246</v>
      </c>
      <c r="C11" s="29" t="s">
        <v>33</v>
      </c>
      <c r="D11" s="30">
        <v>0</v>
      </c>
      <c r="E11" s="30">
        <v>0</v>
      </c>
      <c r="F11" s="31">
        <v>0</v>
      </c>
      <c r="G11" s="32"/>
      <c r="H11" s="59"/>
    </row>
    <row r="12" spans="1:8" x14ac:dyDescent="0.25">
      <c r="A12" s="27" t="s">
        <v>247</v>
      </c>
      <c r="B12" s="28" t="s">
        <v>248</v>
      </c>
      <c r="C12" s="29"/>
      <c r="D12" s="30">
        <v>128941800</v>
      </c>
      <c r="E12" s="30">
        <v>-81431721.560000002</v>
      </c>
      <c r="F12" s="31">
        <v>210373521.56</v>
      </c>
      <c r="G12" s="32"/>
      <c r="H12" s="59"/>
    </row>
    <row r="13" spans="1:8" x14ac:dyDescent="0.25">
      <c r="A13" s="27" t="s">
        <v>249</v>
      </c>
      <c r="B13" s="28" t="s">
        <v>250</v>
      </c>
      <c r="C13" s="29"/>
      <c r="D13" s="30">
        <v>-2854044400</v>
      </c>
      <c r="E13" s="30">
        <v>-1531155035.5799999</v>
      </c>
      <c r="F13" s="31">
        <v>0</v>
      </c>
      <c r="G13" s="32"/>
      <c r="H13" s="59"/>
    </row>
    <row r="14" spans="1:8" ht="24" x14ac:dyDescent="0.25">
      <c r="A14" s="33" t="s">
        <v>251</v>
      </c>
      <c r="B14" s="34" t="s">
        <v>250</v>
      </c>
      <c r="C14" s="35" t="s">
        <v>252</v>
      </c>
      <c r="D14" s="36">
        <v>-2854044400</v>
      </c>
      <c r="E14" s="36">
        <v>-1531155035.5799999</v>
      </c>
      <c r="F14" s="37">
        <v>0</v>
      </c>
      <c r="G14" s="38"/>
    </row>
    <row r="15" spans="1:8" x14ac:dyDescent="0.25">
      <c r="A15" s="27" t="s">
        <v>253</v>
      </c>
      <c r="B15" s="28" t="s">
        <v>254</v>
      </c>
      <c r="C15" s="29"/>
      <c r="D15" s="30">
        <v>2982986200</v>
      </c>
      <c r="E15" s="30">
        <v>1449723314.02</v>
      </c>
      <c r="F15" s="31">
        <v>0</v>
      </c>
      <c r="G15" s="32"/>
    </row>
    <row r="16" spans="1:8" ht="24" x14ac:dyDescent="0.25">
      <c r="A16" s="33" t="s">
        <v>255</v>
      </c>
      <c r="B16" s="34" t="s">
        <v>254</v>
      </c>
      <c r="C16" s="35" t="s">
        <v>256</v>
      </c>
      <c r="D16" s="36">
        <v>2982986200</v>
      </c>
      <c r="E16" s="36">
        <v>1449723314.02</v>
      </c>
      <c r="F16" s="37">
        <v>0</v>
      </c>
      <c r="G16" s="38"/>
    </row>
    <row r="17" spans="1:7" ht="12" customHeight="1" x14ac:dyDescent="0.25">
      <c r="A17" s="39"/>
      <c r="B17" s="40"/>
      <c r="C17" s="40"/>
      <c r="D17" s="40"/>
      <c r="E17" s="40"/>
      <c r="F17" s="40"/>
      <c r="G17" s="39"/>
    </row>
  </sheetData>
  <mergeCells count="7"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12D5B01-4E6C-4854-B668-3DEC456488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Политыко Екатерина Валериевна</dc:creator>
  <cp:lastModifiedBy>Родькина Марина</cp:lastModifiedBy>
  <dcterms:created xsi:type="dcterms:W3CDTF">2024-08-21T05:04:32Z</dcterms:created>
  <dcterms:modified xsi:type="dcterms:W3CDTF">2024-09-02T04:51:06Z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бюджета(5).xlsx</vt:lpwstr>
  </property>
  <property fmtid="{D5CDD505-2E9C-101B-9397-08002B2CF9AE}" pid="4" name="Версия клиента">
    <vt:lpwstr>23.2.35.1150 (.NET 4.7.2)</vt:lpwstr>
  </property>
  <property fmtid="{D5CDD505-2E9C-101B-9397-08002B2CF9AE}" pid="5" name="Версия базы">
    <vt:lpwstr>23.2.3481.751348926</vt:lpwstr>
  </property>
  <property fmtid="{D5CDD505-2E9C-101B-9397-08002B2CF9AE}" pid="6" name="Тип сервера">
    <vt:lpwstr>MSSQL</vt:lpwstr>
  </property>
  <property fmtid="{D5CDD505-2E9C-101B-9397-08002B2CF9AE}" pid="7" name="Сервер">
    <vt:lpwstr>srks01</vt:lpwstr>
  </property>
  <property fmtid="{D5CDD505-2E9C-101B-9397-08002B2CF9AE}" pid="8" name="База">
    <vt:lpwstr>Budget_2024_AnadyrGO</vt:lpwstr>
  </property>
  <property fmtid="{D5CDD505-2E9C-101B-9397-08002B2CF9AE}" pid="9" name="Пользователь">
    <vt:lpwstr>fo_isp2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